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Sheet1!$A$1:$U$38</definedName>
  </definedNames>
  <calcPr calcId="145621"/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B33" i="1"/>
  <c r="B35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B32" i="1"/>
  <c r="B36" i="1" l="1"/>
</calcChain>
</file>

<file path=xl/sharedStrings.xml><?xml version="1.0" encoding="utf-8"?>
<sst xmlns="http://schemas.openxmlformats.org/spreadsheetml/2006/main" count="53" uniqueCount="53">
  <si>
    <t>Name</t>
  </si>
  <si>
    <t>ALADIN</t>
  </si>
  <si>
    <t>Baptysta</t>
  </si>
  <si>
    <t>Chara</t>
  </si>
  <si>
    <t>Codisolar</t>
  </si>
  <si>
    <t>Divva</t>
  </si>
  <si>
    <t>Estel</t>
  </si>
  <si>
    <t>Flavorgio</t>
  </si>
  <si>
    <t>Josefine</t>
  </si>
  <si>
    <t>Kadet</t>
  </si>
  <si>
    <t>M67 </t>
  </si>
  <si>
    <t xml:space="preserve">NN-9812AE       </t>
  </si>
  <si>
    <t>Pirate</t>
  </si>
  <si>
    <t>Rugby </t>
  </si>
  <si>
    <t>Sienna</t>
  </si>
  <si>
    <t>Snowplanet </t>
  </si>
  <si>
    <t xml:space="preserve">Sweet Caroline Sweet Heart Purple         </t>
  </si>
  <si>
    <t>Topaz</t>
  </si>
  <si>
    <t>Victoire</t>
  </si>
  <si>
    <t>Waverider </t>
  </si>
  <si>
    <t>Younique </t>
  </si>
  <si>
    <t>Contributions per Test Denomination</t>
  </si>
  <si>
    <t>"Possibly similar" denominations per contribution</t>
  </si>
  <si>
    <t>Contributor 1</t>
  </si>
  <si>
    <t>Contributor 2</t>
  </si>
  <si>
    <t>Contributor 3</t>
  </si>
  <si>
    <t>Contributor 4</t>
  </si>
  <si>
    <t>Contributor 5</t>
  </si>
  <si>
    <t>Contributor 6</t>
  </si>
  <si>
    <t>Contributor 7</t>
  </si>
  <si>
    <t>Contributor 8</t>
  </si>
  <si>
    <t>Contributor 9</t>
  </si>
  <si>
    <t>Contributor 10</t>
  </si>
  <si>
    <t>Contributor 11</t>
  </si>
  <si>
    <t>Contributor 12</t>
  </si>
  <si>
    <t>Contributor 13</t>
  </si>
  <si>
    <t>Contributor 14</t>
  </si>
  <si>
    <t>Contributor 15</t>
  </si>
  <si>
    <t>Contributor 16</t>
  </si>
  <si>
    <t>Contributor 17</t>
  </si>
  <si>
    <t>Contributor 18</t>
  </si>
  <si>
    <t>Contributor 19</t>
  </si>
  <si>
    <t>Contributor 20</t>
  </si>
  <si>
    <t>Contributor 21</t>
  </si>
  <si>
    <t>Contributor 22</t>
  </si>
  <si>
    <t>Contributor 23</t>
  </si>
  <si>
    <t>Contributor 24</t>
  </si>
  <si>
    <t>Contributor 25</t>
  </si>
  <si>
    <t>Contributor 26</t>
  </si>
  <si>
    <t>Contributor 27</t>
  </si>
  <si>
    <t>No. of Contributors</t>
  </si>
  <si>
    <t>Total contributors</t>
  </si>
  <si>
    <t>[Annex II follows]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</si>
</sst>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wrapText="1"/>
    </xf>
    <xf numFmtId="0" fontId="0" fillId="0" borderId="7" xfId="0" applyBorder="1"/>
    <xf numFmtId="1" fontId="0" fillId="0" borderId="7" xfId="0" applyNumberFormat="1" applyBorder="1"/>
    <xf numFmtId="0" fontId="0" fillId="0" borderId="0" xfId="0" applyAlignment="1">
      <alignment wrapText="1"/>
    </xf>
    <xf numFmtId="0" fontId="0" fillId="0" borderId="0" xfId="0" applyBorder="1"/>
    <xf numFmtId="1" fontId="0" fillId="0" borderId="0" xfId="0" applyNumberFormat="1" applyFill="1" applyBorder="1"/>
    <xf numFmtId="1" fontId="0" fillId="0" borderId="1" xfId="0" applyNumberFormat="1" applyBorder="1"/>
    <xf numFmtId="164" fontId="0" fillId="0" borderId="7" xfId="0" applyNumberFormat="1" applyFill="1" applyBorder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8"/>
  <sheetViews>
    <sheetView tabSelected="1" workbookViewId="0">
      <selection activeCell="U38" sqref="A1:U38"/>
    </sheetView>
  </sheetViews>
  <sheetFormatPr defaultRowHeight="12.75" x14ac:dyDescent="0.2"/>
  <cols>
    <col min="1" max="1" width="17" customWidth="1"/>
    <col min="2" max="21" width="6.7109375" customWidth="1"/>
    <col min="22" max="22" width="9.140625" customWidth="1"/>
  </cols>
  <sheetData>
    <row r="2" spans="1:22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8"/>
    </row>
    <row r="3" spans="1:22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8"/>
    </row>
    <row r="4" spans="1:22" x14ac:dyDescent="0.2">
      <c r="A4" s="2" t="s">
        <v>23</v>
      </c>
      <c r="B4" s="2">
        <v>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9"/>
    </row>
    <row r="5" spans="1:22" x14ac:dyDescent="0.2">
      <c r="A5" s="2" t="s">
        <v>24</v>
      </c>
      <c r="B5" s="3">
        <v>62</v>
      </c>
      <c r="C5" s="3">
        <v>189</v>
      </c>
      <c r="D5" s="3">
        <v>154</v>
      </c>
      <c r="E5" s="3">
        <v>271</v>
      </c>
      <c r="F5" s="3">
        <v>206</v>
      </c>
      <c r="G5" s="3">
        <v>199</v>
      </c>
      <c r="H5" s="3">
        <v>417</v>
      </c>
      <c r="I5" s="3">
        <v>151</v>
      </c>
      <c r="J5" s="3">
        <v>232</v>
      </c>
      <c r="K5" s="3">
        <v>67</v>
      </c>
      <c r="L5" s="3">
        <v>4</v>
      </c>
      <c r="M5" s="3">
        <v>58</v>
      </c>
      <c r="N5" s="3">
        <v>698</v>
      </c>
      <c r="O5" s="3">
        <v>45</v>
      </c>
      <c r="P5" s="3">
        <v>689</v>
      </c>
      <c r="Q5" s="3">
        <v>37</v>
      </c>
      <c r="R5" s="3">
        <v>241</v>
      </c>
      <c r="S5" s="3">
        <v>334</v>
      </c>
      <c r="T5" s="3">
        <v>328</v>
      </c>
      <c r="U5" s="3">
        <v>135</v>
      </c>
      <c r="V5" s="9"/>
    </row>
    <row r="6" spans="1:22" x14ac:dyDescent="0.2">
      <c r="A6" s="2" t="s">
        <v>25</v>
      </c>
      <c r="B6" s="3">
        <v>32</v>
      </c>
      <c r="C6" s="3">
        <v>28</v>
      </c>
      <c r="D6" s="3">
        <v>45</v>
      </c>
      <c r="E6" s="3">
        <v>38</v>
      </c>
      <c r="F6" s="3">
        <v>49</v>
      </c>
      <c r="G6" s="3">
        <v>76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>
        <v>53</v>
      </c>
      <c r="T6" s="3"/>
      <c r="U6" s="3">
        <v>36</v>
      </c>
      <c r="V6" s="9"/>
    </row>
    <row r="7" spans="1:22" x14ac:dyDescent="0.2">
      <c r="A7" s="2" t="s">
        <v>26</v>
      </c>
      <c r="B7" s="3">
        <v>9</v>
      </c>
      <c r="C7" s="3">
        <v>6</v>
      </c>
      <c r="D7" s="3">
        <v>17</v>
      </c>
      <c r="E7" s="3">
        <v>21</v>
      </c>
      <c r="F7" s="3">
        <v>35</v>
      </c>
      <c r="G7" s="3">
        <v>56</v>
      </c>
      <c r="H7" s="3">
        <v>9</v>
      </c>
      <c r="I7" s="3">
        <v>82</v>
      </c>
      <c r="J7" s="3">
        <v>30</v>
      </c>
      <c r="K7" s="3"/>
      <c r="L7" s="3">
        <v>2</v>
      </c>
      <c r="M7" s="3">
        <v>15</v>
      </c>
      <c r="N7" s="3">
        <v>51</v>
      </c>
      <c r="O7" s="3">
        <v>31</v>
      </c>
      <c r="P7" s="3">
        <v>13</v>
      </c>
      <c r="Q7" s="3">
        <v>6</v>
      </c>
      <c r="R7" s="3">
        <v>49</v>
      </c>
      <c r="S7" s="3">
        <v>94</v>
      </c>
      <c r="T7" s="3">
        <v>8</v>
      </c>
      <c r="U7" s="3">
        <v>65</v>
      </c>
      <c r="V7" s="9"/>
    </row>
    <row r="8" spans="1:22" x14ac:dyDescent="0.2">
      <c r="A8" s="2" t="s">
        <v>27</v>
      </c>
      <c r="B8" s="3">
        <v>45</v>
      </c>
      <c r="C8" s="3">
        <v>11</v>
      </c>
      <c r="D8" s="3">
        <v>92</v>
      </c>
      <c r="E8" s="3">
        <v>160</v>
      </c>
      <c r="F8" s="3">
        <v>210</v>
      </c>
      <c r="G8" s="3">
        <v>116</v>
      </c>
      <c r="H8" s="3">
        <v>237</v>
      </c>
      <c r="I8" s="3">
        <v>39</v>
      </c>
      <c r="J8" s="3">
        <v>75</v>
      </c>
      <c r="K8" s="3">
        <v>60</v>
      </c>
      <c r="L8" s="3">
        <v>1</v>
      </c>
      <c r="M8" s="3">
        <v>51</v>
      </c>
      <c r="N8" s="3">
        <v>579</v>
      </c>
      <c r="O8" s="3">
        <v>33</v>
      </c>
      <c r="P8" s="3">
        <v>522</v>
      </c>
      <c r="Q8" s="3">
        <v>10</v>
      </c>
      <c r="R8" s="3">
        <v>179</v>
      </c>
      <c r="S8" s="3">
        <v>22</v>
      </c>
      <c r="T8" s="3">
        <v>250</v>
      </c>
      <c r="U8" s="3">
        <v>35</v>
      </c>
      <c r="V8" s="9"/>
    </row>
    <row r="9" spans="1:22" x14ac:dyDescent="0.2">
      <c r="A9" s="2" t="s">
        <v>28</v>
      </c>
      <c r="B9" s="3">
        <v>44</v>
      </c>
      <c r="C9" s="3">
        <v>10</v>
      </c>
      <c r="D9" s="3">
        <v>54</v>
      </c>
      <c r="E9" s="3">
        <v>25</v>
      </c>
      <c r="F9" s="3">
        <v>76</v>
      </c>
      <c r="G9" s="3">
        <v>107</v>
      </c>
      <c r="H9" s="3">
        <v>10</v>
      </c>
      <c r="I9" s="3">
        <v>77</v>
      </c>
      <c r="J9" s="3">
        <v>28</v>
      </c>
      <c r="K9" s="3">
        <v>9</v>
      </c>
      <c r="L9" s="3">
        <v>2</v>
      </c>
      <c r="M9" s="3">
        <v>30</v>
      </c>
      <c r="N9" s="3">
        <v>265</v>
      </c>
      <c r="O9" s="3">
        <v>36</v>
      </c>
      <c r="P9" s="3">
        <v>4</v>
      </c>
      <c r="Q9" s="3">
        <v>7</v>
      </c>
      <c r="R9" s="3">
        <v>137</v>
      </c>
      <c r="S9" s="3">
        <v>18</v>
      </c>
      <c r="T9" s="3">
        <v>16</v>
      </c>
      <c r="U9" s="3">
        <v>15</v>
      </c>
      <c r="V9" s="9"/>
    </row>
    <row r="10" spans="1:22" x14ac:dyDescent="0.2">
      <c r="A10" s="2" t="s">
        <v>29</v>
      </c>
      <c r="B10" s="3">
        <v>3</v>
      </c>
      <c r="C10" s="3">
        <v>4</v>
      </c>
      <c r="D10" s="3">
        <v>2</v>
      </c>
      <c r="E10" s="3">
        <v>3</v>
      </c>
      <c r="F10" s="3">
        <v>6</v>
      </c>
      <c r="G10" s="3">
        <v>9</v>
      </c>
      <c r="H10" s="3">
        <v>3</v>
      </c>
      <c r="I10" s="3">
        <v>7</v>
      </c>
      <c r="J10" s="3">
        <v>4</v>
      </c>
      <c r="K10" s="3"/>
      <c r="L10" s="3">
        <v>1</v>
      </c>
      <c r="M10" s="3">
        <v>4</v>
      </c>
      <c r="N10" s="3">
        <v>3</v>
      </c>
      <c r="O10" s="3">
        <v>3</v>
      </c>
      <c r="P10" s="3">
        <v>2</v>
      </c>
      <c r="Q10" s="3">
        <v>2</v>
      </c>
      <c r="R10" s="3">
        <v>5</v>
      </c>
      <c r="S10" s="3">
        <v>2</v>
      </c>
      <c r="T10" s="3">
        <v>2</v>
      </c>
      <c r="U10" s="3">
        <v>4</v>
      </c>
      <c r="V10" s="9"/>
    </row>
    <row r="11" spans="1:22" x14ac:dyDescent="0.2">
      <c r="A11" s="2" t="s">
        <v>30</v>
      </c>
      <c r="B11" s="3">
        <v>39</v>
      </c>
      <c r="C11" s="3">
        <v>13</v>
      </c>
      <c r="D11" s="3">
        <v>112</v>
      </c>
      <c r="E11" s="3">
        <v>28</v>
      </c>
      <c r="F11" s="3">
        <v>77</v>
      </c>
      <c r="G11" s="3">
        <v>61</v>
      </c>
      <c r="H11" s="3">
        <v>65</v>
      </c>
      <c r="I11" s="3">
        <v>32</v>
      </c>
      <c r="J11" s="3">
        <v>63</v>
      </c>
      <c r="K11" s="3">
        <v>2</v>
      </c>
      <c r="L11" s="3">
        <v>6</v>
      </c>
      <c r="M11" s="3"/>
      <c r="N11" s="3"/>
      <c r="O11" s="3"/>
      <c r="P11" s="3"/>
      <c r="Q11" s="3"/>
      <c r="R11" s="3"/>
      <c r="S11" s="3"/>
      <c r="T11" s="3"/>
      <c r="U11" s="3"/>
      <c r="V11" s="9"/>
    </row>
    <row r="12" spans="1:22" x14ac:dyDescent="0.2">
      <c r="A12" s="2" t="s">
        <v>31</v>
      </c>
      <c r="B12" s="3">
        <v>8</v>
      </c>
      <c r="C12" s="3">
        <v>5</v>
      </c>
      <c r="D12" s="3">
        <v>7</v>
      </c>
      <c r="E12" s="3">
        <v>5</v>
      </c>
      <c r="F12" s="3">
        <v>6</v>
      </c>
      <c r="G12" s="3">
        <v>6</v>
      </c>
      <c r="H12" s="3">
        <v>1</v>
      </c>
      <c r="I12" s="3">
        <v>5</v>
      </c>
      <c r="J12" s="3">
        <v>1</v>
      </c>
      <c r="K12" s="3"/>
      <c r="L12" s="3">
        <v>1</v>
      </c>
      <c r="M12" s="3">
        <v>2</v>
      </c>
      <c r="N12" s="3">
        <v>2</v>
      </c>
      <c r="O12" s="3">
        <v>3</v>
      </c>
      <c r="P12" s="3">
        <v>2</v>
      </c>
      <c r="Q12" s="3">
        <v>2</v>
      </c>
      <c r="R12" s="3">
        <v>3</v>
      </c>
      <c r="S12" s="3">
        <v>2</v>
      </c>
      <c r="T12" s="3">
        <v>7</v>
      </c>
      <c r="U12" s="3">
        <v>2</v>
      </c>
      <c r="V12" s="9"/>
    </row>
    <row r="13" spans="1:22" x14ac:dyDescent="0.2">
      <c r="A13" s="2" t="s">
        <v>32</v>
      </c>
      <c r="B13" s="3">
        <v>28</v>
      </c>
      <c r="C13" s="3">
        <v>51</v>
      </c>
      <c r="D13" s="3">
        <v>41</v>
      </c>
      <c r="E13" s="3">
        <v>44</v>
      </c>
      <c r="F13" s="3">
        <v>69</v>
      </c>
      <c r="G13" s="3">
        <v>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v>1</v>
      </c>
      <c r="S13" s="3"/>
      <c r="T13" s="3"/>
      <c r="U13" s="3"/>
      <c r="V13" s="9"/>
    </row>
    <row r="14" spans="1:22" x14ac:dyDescent="0.2">
      <c r="A14" s="2" t="s">
        <v>33</v>
      </c>
      <c r="B14" s="3">
        <v>8</v>
      </c>
      <c r="C14" s="3">
        <v>5</v>
      </c>
      <c r="D14" s="3">
        <v>3</v>
      </c>
      <c r="E14" s="3">
        <v>4</v>
      </c>
      <c r="F14" s="3">
        <v>7</v>
      </c>
      <c r="G14" s="3">
        <v>5</v>
      </c>
      <c r="H14" s="3">
        <v>3</v>
      </c>
      <c r="I14" s="3">
        <v>6</v>
      </c>
      <c r="J14" s="3">
        <v>2</v>
      </c>
      <c r="K14" s="3"/>
      <c r="L14" s="3"/>
      <c r="M14" s="3">
        <v>8</v>
      </c>
      <c r="N14" s="3">
        <v>5</v>
      </c>
      <c r="O14" s="3">
        <v>5</v>
      </c>
      <c r="P14" s="3">
        <v>3</v>
      </c>
      <c r="Q14" s="3">
        <v>3</v>
      </c>
      <c r="R14" s="3">
        <v>5</v>
      </c>
      <c r="S14" s="3">
        <v>5</v>
      </c>
      <c r="T14" s="3">
        <v>6</v>
      </c>
      <c r="U14" s="3">
        <v>4</v>
      </c>
      <c r="V14" s="9"/>
    </row>
    <row r="15" spans="1:22" x14ac:dyDescent="0.2">
      <c r="A15" s="2" t="s">
        <v>34</v>
      </c>
      <c r="B15" s="3">
        <v>7</v>
      </c>
      <c r="C15" s="3">
        <v>2</v>
      </c>
      <c r="D15" s="3">
        <v>1</v>
      </c>
      <c r="E15" s="3">
        <v>8</v>
      </c>
      <c r="F15" s="3">
        <v>9</v>
      </c>
      <c r="G15" s="3">
        <v>13</v>
      </c>
      <c r="H15" s="3">
        <v>4</v>
      </c>
      <c r="I15" s="3">
        <v>6</v>
      </c>
      <c r="J15" s="3">
        <v>6</v>
      </c>
      <c r="K15" s="3"/>
      <c r="L15" s="3">
        <v>2</v>
      </c>
      <c r="M15" s="3">
        <v>2</v>
      </c>
      <c r="N15" s="3">
        <v>5</v>
      </c>
      <c r="O15" s="3">
        <v>7</v>
      </c>
      <c r="P15" s="3">
        <v>2</v>
      </c>
      <c r="Q15" s="3">
        <v>2</v>
      </c>
      <c r="R15" s="3">
        <v>8</v>
      </c>
      <c r="S15" s="3">
        <v>3</v>
      </c>
      <c r="T15" s="3">
        <v>9</v>
      </c>
      <c r="U15" s="3">
        <v>18</v>
      </c>
      <c r="V15" s="9"/>
    </row>
    <row r="16" spans="1:22" x14ac:dyDescent="0.2">
      <c r="A16" s="2" t="s">
        <v>35</v>
      </c>
      <c r="B16" s="3">
        <v>2</v>
      </c>
      <c r="C16" s="3">
        <v>3</v>
      </c>
      <c r="D16" s="3">
        <v>3</v>
      </c>
      <c r="E16" s="3">
        <v>6</v>
      </c>
      <c r="F16" s="3">
        <v>6</v>
      </c>
      <c r="G16" s="3">
        <v>7</v>
      </c>
      <c r="H16" s="3">
        <v>2</v>
      </c>
      <c r="I16" s="3">
        <v>20</v>
      </c>
      <c r="J16" s="3">
        <v>7</v>
      </c>
      <c r="K16" s="3">
        <v>48</v>
      </c>
      <c r="L16" s="3">
        <v>2</v>
      </c>
      <c r="M16" s="3">
        <v>12</v>
      </c>
      <c r="N16" s="3">
        <v>8</v>
      </c>
      <c r="O16" s="3">
        <v>11</v>
      </c>
      <c r="P16" s="3">
        <v>9</v>
      </c>
      <c r="Q16" s="3">
        <v>26</v>
      </c>
      <c r="R16" s="3">
        <v>22</v>
      </c>
      <c r="S16" s="3">
        <v>39</v>
      </c>
      <c r="T16" s="3">
        <v>25</v>
      </c>
      <c r="U16" s="3">
        <v>16</v>
      </c>
      <c r="V16" s="9"/>
    </row>
    <row r="17" spans="1:23" x14ac:dyDescent="0.2">
      <c r="A17" s="2" t="s">
        <v>36</v>
      </c>
      <c r="B17" s="3">
        <v>15</v>
      </c>
      <c r="C17" s="3">
        <v>81</v>
      </c>
      <c r="D17" s="3">
        <v>6</v>
      </c>
      <c r="E17" s="3">
        <v>7</v>
      </c>
      <c r="F17" s="3">
        <v>10</v>
      </c>
      <c r="G17" s="3">
        <v>17</v>
      </c>
      <c r="H17" s="3">
        <v>3</v>
      </c>
      <c r="I17" s="3">
        <v>23</v>
      </c>
      <c r="J17" s="3">
        <v>17</v>
      </c>
      <c r="K17" s="3">
        <v>1</v>
      </c>
      <c r="L17" s="3">
        <v>3</v>
      </c>
      <c r="M17" s="3">
        <v>10</v>
      </c>
      <c r="N17" s="3">
        <v>10</v>
      </c>
      <c r="O17" s="3"/>
      <c r="P17" s="3"/>
      <c r="Q17" s="3"/>
      <c r="R17" s="3"/>
      <c r="S17" s="3"/>
      <c r="T17" s="3"/>
      <c r="U17" s="3"/>
      <c r="V17" s="9"/>
    </row>
    <row r="18" spans="1:23" x14ac:dyDescent="0.2">
      <c r="A18" s="2" t="s">
        <v>37</v>
      </c>
      <c r="B18" s="3">
        <v>27</v>
      </c>
      <c r="C18" s="3">
        <v>14</v>
      </c>
      <c r="D18" s="3"/>
      <c r="E18" s="3">
        <v>19</v>
      </c>
      <c r="F18" s="3">
        <v>28</v>
      </c>
      <c r="G18" s="3">
        <v>10</v>
      </c>
      <c r="H18" s="3">
        <v>5</v>
      </c>
      <c r="I18" s="3">
        <v>12</v>
      </c>
      <c r="J18" s="3">
        <v>16</v>
      </c>
      <c r="K18" s="3">
        <v>3</v>
      </c>
      <c r="L18" s="3">
        <v>1</v>
      </c>
      <c r="M18" s="3">
        <v>6</v>
      </c>
      <c r="N18" s="3">
        <v>11</v>
      </c>
      <c r="O18" s="3">
        <v>10</v>
      </c>
      <c r="P18" s="3">
        <v>4</v>
      </c>
      <c r="Q18" s="3">
        <v>7</v>
      </c>
      <c r="R18" s="3">
        <v>20</v>
      </c>
      <c r="S18" s="3">
        <v>7</v>
      </c>
      <c r="T18" s="3">
        <v>8</v>
      </c>
      <c r="U18" s="3">
        <v>27</v>
      </c>
      <c r="V18" s="9"/>
    </row>
    <row r="19" spans="1:23" x14ac:dyDescent="0.2">
      <c r="A19" s="2" t="s">
        <v>38</v>
      </c>
      <c r="B19" s="3">
        <v>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v>1</v>
      </c>
      <c r="S19" s="3"/>
      <c r="T19" s="3"/>
      <c r="U19" s="3"/>
      <c r="V19" s="9"/>
    </row>
    <row r="20" spans="1:23" x14ac:dyDescent="0.2">
      <c r="A20" s="2" t="s">
        <v>39</v>
      </c>
      <c r="B20" s="3">
        <v>32</v>
      </c>
      <c r="C20" s="3"/>
      <c r="D20" s="3"/>
      <c r="E20" s="3"/>
      <c r="F20" s="3">
        <v>49</v>
      </c>
      <c r="G20" s="3"/>
      <c r="H20" s="3"/>
      <c r="I20" s="3"/>
      <c r="J20" s="3"/>
      <c r="K20" s="3"/>
      <c r="L20" s="3"/>
      <c r="M20" s="3"/>
      <c r="N20" s="3">
        <v>18</v>
      </c>
      <c r="O20" s="3"/>
      <c r="P20" s="3"/>
      <c r="Q20" s="3"/>
      <c r="R20" s="3">
        <v>58</v>
      </c>
      <c r="S20" s="3"/>
      <c r="T20" s="3"/>
      <c r="U20" s="3"/>
      <c r="V20" s="9"/>
    </row>
    <row r="21" spans="1:23" x14ac:dyDescent="0.2">
      <c r="A21" s="2" t="s">
        <v>40</v>
      </c>
      <c r="B21" s="3">
        <v>7</v>
      </c>
      <c r="C21" s="3">
        <v>7</v>
      </c>
      <c r="D21" s="3">
        <v>12</v>
      </c>
      <c r="E21" s="3">
        <v>11</v>
      </c>
      <c r="F21" s="3">
        <v>30</v>
      </c>
      <c r="G21" s="3">
        <v>28</v>
      </c>
      <c r="H21" s="3">
        <v>10</v>
      </c>
      <c r="I21" s="3">
        <v>22</v>
      </c>
      <c r="J21" s="3">
        <v>23</v>
      </c>
      <c r="K21" s="3"/>
      <c r="L21" s="3">
        <v>1</v>
      </c>
      <c r="M21" s="3"/>
      <c r="N21" s="3"/>
      <c r="O21" s="3"/>
      <c r="P21" s="3"/>
      <c r="Q21" s="3"/>
      <c r="R21" s="3">
        <v>27</v>
      </c>
      <c r="S21" s="3"/>
      <c r="T21" s="3"/>
      <c r="U21" s="3">
        <v>1</v>
      </c>
      <c r="V21" s="9"/>
    </row>
    <row r="22" spans="1:23" x14ac:dyDescent="0.2">
      <c r="A22" s="2" t="s">
        <v>41</v>
      </c>
      <c r="B22" s="3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9"/>
    </row>
    <row r="23" spans="1:23" x14ac:dyDescent="0.2">
      <c r="A23" s="2" t="s">
        <v>42</v>
      </c>
      <c r="B23" s="3">
        <v>31</v>
      </c>
      <c r="C23" s="3">
        <v>24</v>
      </c>
      <c r="D23" s="3">
        <v>68</v>
      </c>
      <c r="E23" s="3">
        <v>34</v>
      </c>
      <c r="F23" s="3">
        <v>38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9"/>
    </row>
    <row r="24" spans="1:23" x14ac:dyDescent="0.2">
      <c r="A24" s="2" t="s">
        <v>43</v>
      </c>
      <c r="B24" s="3">
        <v>29</v>
      </c>
      <c r="C24" s="3"/>
      <c r="D24" s="3"/>
      <c r="E24" s="3"/>
      <c r="F24" s="3"/>
      <c r="G24" s="3"/>
      <c r="H24" s="3">
        <v>12</v>
      </c>
      <c r="I24" s="3">
        <v>28</v>
      </c>
      <c r="J24" s="3">
        <v>30</v>
      </c>
      <c r="K24" s="3"/>
      <c r="L24" s="3">
        <v>1</v>
      </c>
      <c r="M24" s="3">
        <v>26</v>
      </c>
      <c r="N24" s="3"/>
      <c r="O24" s="3"/>
      <c r="P24" s="3"/>
      <c r="Q24" s="3"/>
      <c r="R24" s="3"/>
      <c r="S24" s="3"/>
      <c r="T24" s="3"/>
      <c r="U24" s="3"/>
      <c r="V24" s="9"/>
    </row>
    <row r="25" spans="1:23" x14ac:dyDescent="0.2">
      <c r="A25" s="2" t="s">
        <v>44</v>
      </c>
      <c r="B25" s="3"/>
      <c r="C25" s="3"/>
      <c r="D25" s="3"/>
      <c r="E25" s="3"/>
      <c r="F25" s="3"/>
      <c r="G25" s="3"/>
      <c r="H25" s="3"/>
      <c r="I25" s="3">
        <v>16</v>
      </c>
      <c r="J25" s="3"/>
      <c r="K25" s="3"/>
      <c r="L25" s="3"/>
      <c r="M25" s="3"/>
      <c r="N25" s="3"/>
      <c r="O25" s="3">
        <v>6</v>
      </c>
      <c r="P25" s="3"/>
      <c r="Q25" s="3"/>
      <c r="R25" s="3">
        <v>30</v>
      </c>
      <c r="S25" s="3">
        <v>25</v>
      </c>
      <c r="T25" s="3"/>
      <c r="U25" s="3"/>
      <c r="V25" s="9"/>
    </row>
    <row r="26" spans="1:23" x14ac:dyDescent="0.2">
      <c r="A26" s="2" t="s">
        <v>45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>
        <v>1</v>
      </c>
      <c r="M26" s="3"/>
      <c r="N26" s="3"/>
      <c r="O26" s="3"/>
      <c r="P26" s="3"/>
      <c r="Q26" s="3"/>
      <c r="R26" s="3"/>
      <c r="S26" s="3"/>
      <c r="T26" s="3"/>
      <c r="U26" s="3"/>
      <c r="V26" s="9"/>
    </row>
    <row r="27" spans="1:23" x14ac:dyDescent="0.2">
      <c r="A27" s="2" t="s">
        <v>46</v>
      </c>
      <c r="B27" s="3">
        <v>34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v>760</v>
      </c>
      <c r="O27" s="3">
        <v>30</v>
      </c>
      <c r="P27" s="3">
        <v>6</v>
      </c>
      <c r="Q27" s="3">
        <v>91</v>
      </c>
      <c r="R27" s="3">
        <v>199</v>
      </c>
      <c r="S27" s="3">
        <v>28</v>
      </c>
      <c r="T27" s="3">
        <v>27</v>
      </c>
      <c r="U27" s="3">
        <v>104</v>
      </c>
      <c r="V27" s="9"/>
    </row>
    <row r="28" spans="1:23" x14ac:dyDescent="0.2">
      <c r="A28" s="2" t="s">
        <v>47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v>3</v>
      </c>
      <c r="N28" s="3">
        <v>4</v>
      </c>
      <c r="O28" s="3">
        <v>4</v>
      </c>
      <c r="P28" s="3">
        <v>3</v>
      </c>
      <c r="Q28" s="3">
        <v>2</v>
      </c>
      <c r="R28" s="3">
        <v>3</v>
      </c>
      <c r="S28" s="3">
        <v>4</v>
      </c>
      <c r="T28" s="3">
        <v>3</v>
      </c>
      <c r="U28" s="3">
        <v>5</v>
      </c>
      <c r="V28" s="9"/>
    </row>
    <row r="29" spans="1:23" x14ac:dyDescent="0.2">
      <c r="A29" s="2" t="s">
        <v>48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>
        <v>1</v>
      </c>
      <c r="U29" s="3"/>
      <c r="V29" s="9"/>
    </row>
    <row r="30" spans="1:23" x14ac:dyDescent="0.2">
      <c r="A30" s="2" t="s">
        <v>49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>
        <v>17</v>
      </c>
      <c r="U30" s="4">
        <v>8</v>
      </c>
      <c r="V30" s="9"/>
    </row>
    <row r="31" spans="1:23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8"/>
      <c r="W31" s="11"/>
    </row>
    <row r="32" spans="1:23" x14ac:dyDescent="0.2">
      <c r="A32" s="6" t="s">
        <v>50</v>
      </c>
      <c r="B32" s="6">
        <f>COUNTA(B4:B30)</f>
        <v>22</v>
      </c>
      <c r="C32" s="6">
        <f t="shared" ref="C32:U32" si="0">COUNTA(C4:C30)</f>
        <v>16</v>
      </c>
      <c r="D32" s="6">
        <f t="shared" si="0"/>
        <v>15</v>
      </c>
      <c r="E32" s="6">
        <f t="shared" si="0"/>
        <v>16</v>
      </c>
      <c r="F32" s="6">
        <f t="shared" si="0"/>
        <v>17</v>
      </c>
      <c r="G32" s="6">
        <f t="shared" si="0"/>
        <v>15</v>
      </c>
      <c r="H32" s="6">
        <f t="shared" si="0"/>
        <v>14</v>
      </c>
      <c r="I32" s="6">
        <f t="shared" si="0"/>
        <v>15</v>
      </c>
      <c r="J32" s="6">
        <f t="shared" si="0"/>
        <v>14</v>
      </c>
      <c r="K32" s="6">
        <f t="shared" si="0"/>
        <v>7</v>
      </c>
      <c r="L32" s="6">
        <f t="shared" si="0"/>
        <v>14</v>
      </c>
      <c r="M32" s="6">
        <f t="shared" si="0"/>
        <v>13</v>
      </c>
      <c r="N32" s="6">
        <f t="shared" si="0"/>
        <v>14</v>
      </c>
      <c r="O32" s="6">
        <f t="shared" si="0"/>
        <v>13</v>
      </c>
      <c r="P32" s="6">
        <f t="shared" si="0"/>
        <v>12</v>
      </c>
      <c r="Q32" s="6">
        <f t="shared" si="0"/>
        <v>12</v>
      </c>
      <c r="R32" s="6">
        <f t="shared" si="0"/>
        <v>17</v>
      </c>
      <c r="S32" s="6">
        <f t="shared" si="0"/>
        <v>14</v>
      </c>
      <c r="T32" s="6">
        <f t="shared" si="0"/>
        <v>14</v>
      </c>
      <c r="U32" s="6">
        <f t="shared" si="0"/>
        <v>15</v>
      </c>
      <c r="V32" s="14"/>
      <c r="W32" s="12"/>
    </row>
    <row r="33" spans="1:21" ht="38.25" x14ac:dyDescent="0.2">
      <c r="A33" s="7" t="s">
        <v>22</v>
      </c>
      <c r="B33" s="13">
        <f t="shared" ref="B33:U33" si="1">SUM(B4:B30)/COUNTA(B4:B30)</f>
        <v>22.272727272727273</v>
      </c>
      <c r="C33" s="13">
        <f t="shared" si="1"/>
        <v>28.3125</v>
      </c>
      <c r="D33" s="13">
        <f t="shared" si="1"/>
        <v>41.133333333333333</v>
      </c>
      <c r="E33" s="13">
        <f t="shared" si="1"/>
        <v>42.75</v>
      </c>
      <c r="F33" s="13">
        <f t="shared" si="1"/>
        <v>53.588235294117645</v>
      </c>
      <c r="G33" s="13">
        <f t="shared" si="1"/>
        <v>47.533333333333331</v>
      </c>
      <c r="H33" s="13">
        <f t="shared" si="1"/>
        <v>55.785714285714285</v>
      </c>
      <c r="I33" s="13">
        <f t="shared" si="1"/>
        <v>35.06666666666667</v>
      </c>
      <c r="J33" s="13">
        <f t="shared" si="1"/>
        <v>38.142857142857146</v>
      </c>
      <c r="K33" s="13">
        <f t="shared" si="1"/>
        <v>27.142857142857142</v>
      </c>
      <c r="L33" s="13">
        <f t="shared" si="1"/>
        <v>2</v>
      </c>
      <c r="M33" s="13">
        <f t="shared" si="1"/>
        <v>17.46153846153846</v>
      </c>
      <c r="N33" s="13">
        <f t="shared" si="1"/>
        <v>172.78571428571428</v>
      </c>
      <c r="O33" s="13">
        <f t="shared" si="1"/>
        <v>17.23076923076923</v>
      </c>
      <c r="P33" s="13">
        <f t="shared" si="1"/>
        <v>104.91666666666667</v>
      </c>
      <c r="Q33" s="13">
        <f t="shared" si="1"/>
        <v>16.25</v>
      </c>
      <c r="R33" s="13">
        <f t="shared" si="1"/>
        <v>58.117647058823529</v>
      </c>
      <c r="S33" s="13">
        <f t="shared" si="1"/>
        <v>45.428571428571431</v>
      </c>
      <c r="T33" s="13">
        <f t="shared" si="1"/>
        <v>50.5</v>
      </c>
      <c r="U33" s="13">
        <f t="shared" si="1"/>
        <v>31.666666666666668</v>
      </c>
    </row>
    <row r="35" spans="1:21" x14ac:dyDescent="0.2">
      <c r="A35" t="s">
        <v>51</v>
      </c>
      <c r="B35">
        <f>COUNTA(A4:A30)</f>
        <v>27</v>
      </c>
    </row>
    <row r="36" spans="1:21" ht="25.5" x14ac:dyDescent="0.2">
      <c r="A36" s="10" t="s">
        <v>21</v>
      </c>
      <c r="B36" s="15">
        <f>SUM(B32:U32)/20</f>
        <v>14.45</v>
      </c>
      <c r="C36" s="16"/>
    </row>
    <row r="38" spans="1:21" x14ac:dyDescent="0.2">
      <c r="U38" s="17" t="s">
        <v>52</v>
      </c>
    </row>
  </sheetData>
  <printOptions horizontalCentered="1"/>
  <pageMargins left="0.25" right="0.25" top="1.18" bottom="0.56999999999999995" header="0.3" footer="0.25"/>
  <pageSetup paperSize="9" scale="92" orientation="landscape" r:id="rId1"/>
  <headerFooter differentFirst="1">
    <oddHeader xml:space="preserve">&amp;CUPOV/WG-DST/4/2
Annex I, page &amp;P
</oddHeader>
    <firstHeader xml:space="preserve">&amp;CUPOV/WG-DST/4/2
ANNEX I
SUMMARY OF RESPONSES TO THE SECOND STEP OF THE TEST STUDY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World Intellectual Property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KOIDE Jun</dc:creator>
  <cp:lastModifiedBy>BESSE Ariane</cp:lastModifiedBy>
  <cp:lastPrinted>2016-02-03T13:56:51Z</cp:lastPrinted>
  <dcterms:created xsi:type="dcterms:W3CDTF">2015-11-24T15:53:33Z</dcterms:created>
  <dcterms:modified xsi:type="dcterms:W3CDTF">2016-02-03T13:57:20Z</dcterms:modified>
</cp:coreProperties>
</file>